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\ОТЧЕТ НА САЙТ\2023\"/>
    </mc:Choice>
  </mc:AlternateContent>
  <xr:revisionPtr revIDLastSave="0" documentId="13_ncr:1_{FAE78C52-D88B-45EB-9F43-E39984B25963}" xr6:coauthVersionLast="45" xr6:coauthVersionMax="45" xr10:uidLastSave="{00000000-0000-0000-0000-000000000000}"/>
  <bookViews>
    <workbookView xWindow="-120" yWindow="-120" windowWidth="29040" windowHeight="15840" tabRatio="519" activeTab="1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<sst xmlns="http://schemas.openxmlformats.org/spreadsheetml/2006/main" count="52" uniqueCount="46">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</sst>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workbookViewId="0">
      <selection activeCell="C18" sqref="C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4" t="s">
        <v>45</v>
      </c>
      <c r="B1" s="34"/>
      <c r="C1" s="34"/>
    </row>
    <row r="2" spans="1:10" s="3" customFormat="1" ht="44.25" customHeight="1" x14ac:dyDescent="0.25">
      <c r="A2" s="34"/>
      <c r="B2" s="34"/>
      <c r="C2" s="34"/>
    </row>
    <row r="3" spans="1:10" ht="18.75" customHeight="1" thickBot="1" x14ac:dyDescent="0.3"/>
    <row r="4" spans="1:10" s="1" customFormat="1" ht="33.75" customHeight="1" thickBot="1" x14ac:dyDescent="0.35">
      <c r="A4" s="36" t="s">
        <v>7</v>
      </c>
      <c r="B4" s="37"/>
      <c r="C4" s="30"/>
    </row>
    <row r="5" spans="1:10" s="1" customFormat="1" ht="23.25" customHeight="1" thickTop="1" thickBot="1" x14ac:dyDescent="0.35">
      <c r="A5" s="38" t="s">
        <v>16</v>
      </c>
      <c r="B5" s="28" t="s">
        <v>6</v>
      </c>
      <c r="C5" s="30">
        <v>336</v>
      </c>
    </row>
    <row r="6" spans="1:10" s="1" customFormat="1" ht="22.5" customHeight="1" thickTop="1" thickBot="1" x14ac:dyDescent="0.35">
      <c r="A6" s="39"/>
      <c r="B6" s="14" t="s">
        <v>31</v>
      </c>
      <c r="C6" s="29">
        <v>62</v>
      </c>
    </row>
    <row r="7" spans="1:10" s="1" customFormat="1" ht="38.25" customHeight="1" thickTop="1" thickBot="1" x14ac:dyDescent="0.35">
      <c r="A7" s="39"/>
      <c r="B7" s="14" t="s">
        <v>30</v>
      </c>
      <c r="C7" s="19">
        <v>214</v>
      </c>
      <c r="I7" s="12"/>
      <c r="J7" s="12"/>
    </row>
    <row r="8" spans="1:10" s="1" customFormat="1" ht="22.5" customHeight="1" thickTop="1" thickBot="1" x14ac:dyDescent="0.35">
      <c r="A8" s="39"/>
      <c r="B8" s="14" t="s">
        <v>35</v>
      </c>
      <c r="C8" s="19">
        <v>61</v>
      </c>
    </row>
    <row r="9" spans="1:10" s="1" customFormat="1" ht="21.75" customHeight="1" thickTop="1" thickBot="1" x14ac:dyDescent="0.35">
      <c r="A9" s="39"/>
      <c r="B9" s="15" t="s">
        <v>29</v>
      </c>
      <c r="C9" s="19">
        <v>334</v>
      </c>
      <c r="F9" s="1" t="s">
        <v>26</v>
      </c>
    </row>
    <row r="10" spans="1:10" s="1" customFormat="1" ht="24" customHeight="1" thickTop="1" thickBot="1" x14ac:dyDescent="0.35">
      <c r="A10" s="39"/>
      <c r="B10" s="15" t="s">
        <v>28</v>
      </c>
      <c r="C10" s="19">
        <v>2</v>
      </c>
    </row>
    <row r="11" spans="1:10" s="1" customFormat="1" ht="22.5" customHeight="1" thickTop="1" thickBot="1" x14ac:dyDescent="0.35">
      <c r="A11" s="39"/>
      <c r="B11" s="15" t="s">
        <v>27</v>
      </c>
      <c r="C11" s="19"/>
    </row>
    <row r="12" spans="1:10" s="2" customFormat="1" ht="22.5" customHeight="1" thickTop="1" thickBot="1" x14ac:dyDescent="0.35">
      <c r="A12" s="39"/>
      <c r="B12" s="16" t="s">
        <v>4</v>
      </c>
      <c r="C12" s="19">
        <v>131</v>
      </c>
    </row>
    <row r="13" spans="1:10" s="1" customFormat="1" ht="24.75" customHeight="1" thickTop="1" thickBot="1" x14ac:dyDescent="0.35">
      <c r="A13" s="39"/>
      <c r="B13" s="16" t="s">
        <v>5</v>
      </c>
      <c r="C13" s="19">
        <v>205</v>
      </c>
    </row>
    <row r="14" spans="1:10" s="1" customFormat="1" ht="22.5" customHeight="1" thickTop="1" thickBot="1" x14ac:dyDescent="0.35">
      <c r="A14" s="39"/>
      <c r="B14" s="17" t="s">
        <v>15</v>
      </c>
      <c r="C14" s="19">
        <v>11</v>
      </c>
      <c r="F14" s="1" t="s">
        <v>26</v>
      </c>
    </row>
    <row r="15" spans="1:10" s="1" customFormat="1" ht="42" customHeight="1" thickTop="1" thickBot="1" x14ac:dyDescent="0.35">
      <c r="A15" s="40"/>
      <c r="B15" s="18" t="s">
        <v>32</v>
      </c>
      <c r="C15" s="21">
        <v>2</v>
      </c>
    </row>
    <row r="16" spans="1:10" s="1" customFormat="1" ht="24.75" customHeight="1" thickTop="1" thickBot="1" x14ac:dyDescent="0.35">
      <c r="A16" s="35" t="s">
        <v>44</v>
      </c>
      <c r="B16" s="20" t="s">
        <v>0</v>
      </c>
      <c r="C16" s="19">
        <v>68</v>
      </c>
    </row>
    <row r="17" spans="1:8" s="1" customFormat="1" ht="26.25" customHeight="1" thickTop="1" thickBot="1" x14ac:dyDescent="0.35">
      <c r="A17" s="35"/>
      <c r="B17" s="17" t="s">
        <v>1</v>
      </c>
      <c r="C17" s="32">
        <v>23</v>
      </c>
    </row>
    <row r="18" spans="1:8" s="1" customFormat="1" ht="24" customHeight="1" thickTop="1" thickBot="1" x14ac:dyDescent="0.35">
      <c r="A18" s="35"/>
      <c r="B18" s="31" t="s">
        <v>2</v>
      </c>
      <c r="C18" s="30">
        <v>349</v>
      </c>
    </row>
    <row r="19" spans="1:8" s="1" customFormat="1" ht="25.9" customHeight="1" thickTop="1" thickBot="1" x14ac:dyDescent="0.35">
      <c r="A19" s="35"/>
      <c r="B19" s="31" t="s">
        <v>3</v>
      </c>
      <c r="C19" s="33"/>
      <c r="G19" s="12"/>
      <c r="H19" s="12"/>
    </row>
    <row r="20" spans="1:8" ht="15.75" thickTop="1" x14ac:dyDescent="0.25"/>
    <row r="22" spans="1:8" ht="39" customHeight="1" x14ac:dyDescent="0.3">
      <c r="A22" s="41"/>
      <c r="B22" s="41"/>
      <c r="C22" s="41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tabSelected="1" topLeftCell="A4" workbookViewId="0">
      <selection activeCell="O7" sqref="O7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3" t="s">
        <v>12</v>
      </c>
    </row>
    <row r="3" spans="1:25" s="6" customFormat="1" ht="62.25" customHeight="1" x14ac:dyDescent="0.3">
      <c r="A3" s="5"/>
      <c r="B3" s="48" t="s">
        <v>9</v>
      </c>
      <c r="C3" s="49"/>
      <c r="D3" s="50"/>
      <c r="E3" s="48" t="s">
        <v>40</v>
      </c>
      <c r="F3" s="49"/>
      <c r="G3" s="49"/>
      <c r="H3" s="49"/>
      <c r="I3" s="50"/>
      <c r="J3" s="48" t="s">
        <v>41</v>
      </c>
      <c r="K3" s="49"/>
      <c r="L3" s="49"/>
      <c r="M3" s="50"/>
      <c r="N3" s="48" t="s">
        <v>36</v>
      </c>
      <c r="O3" s="49"/>
      <c r="P3" s="49"/>
      <c r="Q3" s="50"/>
      <c r="R3" s="10" t="s">
        <v>10</v>
      </c>
      <c r="S3" s="44"/>
    </row>
    <row r="4" spans="1:25" s="8" customFormat="1" ht="18.75" x14ac:dyDescent="0.3">
      <c r="A4" s="7"/>
      <c r="B4" s="51" t="s">
        <v>11</v>
      </c>
      <c r="C4" s="52"/>
      <c r="D4" s="53"/>
      <c r="E4" s="46" t="s">
        <v>11</v>
      </c>
      <c r="F4" s="46"/>
      <c r="G4" s="46"/>
      <c r="H4" s="46"/>
      <c r="I4" s="46"/>
      <c r="J4" s="51" t="s">
        <v>11</v>
      </c>
      <c r="K4" s="52"/>
      <c r="L4" s="52"/>
      <c r="M4" s="53"/>
      <c r="N4" s="51" t="s">
        <v>11</v>
      </c>
      <c r="O4" s="52"/>
      <c r="P4" s="52"/>
      <c r="Q4" s="53"/>
      <c r="R4" s="11" t="s">
        <v>11</v>
      </c>
      <c r="S4" s="45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42"/>
      <c r="X5" s="42"/>
      <c r="Y5" s="42"/>
    </row>
    <row r="6" spans="1:25" s="8" customFormat="1" ht="37.5" x14ac:dyDescent="0.3">
      <c r="A6" s="9" t="s">
        <v>13</v>
      </c>
      <c r="B6" s="25">
        <v>5</v>
      </c>
      <c r="C6" s="25">
        <v>2</v>
      </c>
      <c r="D6" s="25">
        <v>0</v>
      </c>
      <c r="E6" s="25">
        <v>16</v>
      </c>
      <c r="F6" s="25">
        <v>2</v>
      </c>
      <c r="G6" s="25">
        <v>27</v>
      </c>
      <c r="H6" s="25">
        <v>17</v>
      </c>
      <c r="I6" s="25">
        <v>3</v>
      </c>
      <c r="J6" s="25">
        <v>1</v>
      </c>
      <c r="K6" s="25">
        <v>102</v>
      </c>
      <c r="L6" s="25">
        <v>10</v>
      </c>
      <c r="M6" s="25">
        <v>1</v>
      </c>
      <c r="N6" s="25">
        <v>1</v>
      </c>
      <c r="O6" s="25">
        <v>27</v>
      </c>
      <c r="P6" s="25">
        <v>0</v>
      </c>
      <c r="Q6" s="25">
        <v>0</v>
      </c>
      <c r="R6" s="25">
        <v>129</v>
      </c>
      <c r="S6" s="23">
        <f>SUM(B6:R6)</f>
        <v>343</v>
      </c>
    </row>
    <row r="7" spans="1:25" s="8" customFormat="1" ht="133.5" customHeight="1" x14ac:dyDescent="0.3">
      <c r="A7" s="9" t="s">
        <v>14</v>
      </c>
      <c r="B7" s="26">
        <f>(B6/S6)*100%</f>
        <v>1.4577259475218658E-2</v>
      </c>
      <c r="C7" s="26">
        <f>(C6/S6)*100%</f>
        <v>5.8309037900874635E-3</v>
      </c>
      <c r="D7" s="26">
        <f>(D6/S6)*100%</f>
        <v>0</v>
      </c>
      <c r="E7" s="26">
        <f>(E6/S6)*100%</f>
        <v>4.6647230320699708E-2</v>
      </c>
      <c r="F7" s="26">
        <f>(F6/S6)*100%</f>
        <v>5.8309037900874635E-3</v>
      </c>
      <c r="G7" s="26">
        <f>(G6/S6)*100%</f>
        <v>7.8717201166180764E-2</v>
      </c>
      <c r="H7" s="26">
        <f>(H6/S6)*100%</f>
        <v>4.9562682215743441E-2</v>
      </c>
      <c r="I7" s="26">
        <f>(I6/S6)*100%</f>
        <v>8.7463556851311956E-3</v>
      </c>
      <c r="J7" s="26">
        <f>(J6/S6)*100%</f>
        <v>2.9154518950437317E-3</v>
      </c>
      <c r="K7" s="26">
        <f>(K6/S6)*100%</f>
        <v>0.29737609329446063</v>
      </c>
      <c r="L7" s="26">
        <f>(L6/S6)*100%</f>
        <v>2.9154518950437316E-2</v>
      </c>
      <c r="M7" s="26">
        <f>(M6/S6)*100%</f>
        <v>2.9154518950437317E-3</v>
      </c>
      <c r="N7" s="26">
        <f>(N6/S6)*100%</f>
        <v>2.9154518950437317E-3</v>
      </c>
      <c r="O7" s="26">
        <f>(O6/S6)*100%</f>
        <v>7.8717201166180764E-2</v>
      </c>
      <c r="P7" s="26">
        <f>(P6/S6)*100%</f>
        <v>0</v>
      </c>
      <c r="Q7" s="26">
        <f>Q6/S6*100%</f>
        <v>0</v>
      </c>
      <c r="R7" s="26">
        <f>(R6/S6)*100%</f>
        <v>0.37609329446064138</v>
      </c>
      <c r="S7" s="24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2023-08-03T15:32:47Z</cp:lastPrinted>
  <dcterms:created xsi:type="dcterms:W3CDTF">2019-08-12T15:56:07Z</dcterms:created>
  <dcterms:modified xsi:type="dcterms:W3CDTF">2023-08-03T15:42:43Z</dcterms:modified>
</cp:coreProperties>
</file>