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310" tabRatio="519"/>
  </bookViews>
  <sheets>
    <sheet name="Количество обращений" sheetId="1" r:id="rId1"/>
    <sheet name="Распределение по вопросам" sheetId="3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<sst xmlns="http://schemas.openxmlformats.org/spreadsheetml/2006/main" count="52" uniqueCount="46">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</sst>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3" sqref="C13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1" t="s">
        <v>45</v>
      </c>
      <c r="B1" s="31"/>
      <c r="C1" s="31"/>
    </row>
    <row r="2" spans="1:10" s="3" customFormat="1" ht="44.25" customHeight="1" x14ac:dyDescent="0.25">
      <c r="A2" s="31"/>
      <c r="B2" s="31"/>
      <c r="C2" s="31"/>
    </row>
    <row r="3" spans="1:10" ht="18.75" customHeight="1" thickBot="1" x14ac:dyDescent="0.3"/>
    <row r="4" spans="1:10" s="1" customFormat="1" ht="33.75" customHeight="1" thickBot="1" x14ac:dyDescent="0.35">
      <c r="A4" s="33" t="s">
        <v>7</v>
      </c>
      <c r="B4" s="34"/>
      <c r="C4" s="30">
        <v>449</v>
      </c>
    </row>
    <row r="5" spans="1:10" s="1" customFormat="1" ht="23.25" customHeight="1" thickTop="1" thickBot="1" x14ac:dyDescent="0.35">
      <c r="A5" s="35" t="s">
        <v>16</v>
      </c>
      <c r="B5" s="28" t="s">
        <v>6</v>
      </c>
      <c r="C5" s="30">
        <v>432</v>
      </c>
    </row>
    <row r="6" spans="1:10" s="1" customFormat="1" ht="22.5" customHeight="1" thickTop="1" thickBot="1" x14ac:dyDescent="0.35">
      <c r="A6" s="36"/>
      <c r="B6" s="14" t="s">
        <v>31</v>
      </c>
      <c r="C6" s="29">
        <v>68</v>
      </c>
    </row>
    <row r="7" spans="1:10" s="1" customFormat="1" ht="38.25" customHeight="1" thickTop="1" thickBot="1" x14ac:dyDescent="0.35">
      <c r="A7" s="36"/>
      <c r="B7" s="14" t="s">
        <v>30</v>
      </c>
      <c r="C7" s="19">
        <v>282</v>
      </c>
      <c r="I7" s="12"/>
      <c r="J7" s="12"/>
    </row>
    <row r="8" spans="1:10" s="1" customFormat="1" ht="22.5" customHeight="1" thickTop="1" thickBot="1" x14ac:dyDescent="0.35">
      <c r="A8" s="36"/>
      <c r="B8" s="14" t="s">
        <v>35</v>
      </c>
      <c r="C8" s="19">
        <v>82</v>
      </c>
    </row>
    <row r="9" spans="1:10" s="1" customFormat="1" ht="21.75" customHeight="1" thickTop="1" thickBot="1" x14ac:dyDescent="0.35">
      <c r="A9" s="36"/>
      <c r="B9" s="15" t="s">
        <v>29</v>
      </c>
      <c r="C9" s="19">
        <v>432</v>
      </c>
      <c r="F9" s="1" t="s">
        <v>26</v>
      </c>
    </row>
    <row r="10" spans="1:10" s="1" customFormat="1" ht="24" customHeight="1" thickTop="1" thickBot="1" x14ac:dyDescent="0.35">
      <c r="A10" s="36"/>
      <c r="B10" s="15" t="s">
        <v>28</v>
      </c>
      <c r="C10" s="19"/>
    </row>
    <row r="11" spans="1:10" s="1" customFormat="1" ht="22.5" customHeight="1" thickTop="1" thickBot="1" x14ac:dyDescent="0.35">
      <c r="A11" s="36"/>
      <c r="B11" s="15" t="s">
        <v>27</v>
      </c>
      <c r="C11" s="19"/>
    </row>
    <row r="12" spans="1:10" s="2" customFormat="1" ht="22.5" customHeight="1" thickTop="1" thickBot="1" x14ac:dyDescent="0.35">
      <c r="A12" s="36"/>
      <c r="B12" s="16" t="s">
        <v>4</v>
      </c>
      <c r="C12" s="19">
        <v>236</v>
      </c>
    </row>
    <row r="13" spans="1:10" s="1" customFormat="1" ht="24.75" customHeight="1" thickTop="1" thickBot="1" x14ac:dyDescent="0.35">
      <c r="A13" s="36"/>
      <c r="B13" s="16" t="s">
        <v>5</v>
      </c>
      <c r="C13" s="19">
        <v>196</v>
      </c>
    </row>
    <row r="14" spans="1:10" s="1" customFormat="1" ht="22.5" customHeight="1" thickTop="1" thickBot="1" x14ac:dyDescent="0.35">
      <c r="A14" s="36"/>
      <c r="B14" s="17" t="s">
        <v>15</v>
      </c>
      <c r="C14" s="19">
        <v>21</v>
      </c>
      <c r="F14" s="1" t="s">
        <v>26</v>
      </c>
    </row>
    <row r="15" spans="1:10" s="1" customFormat="1" ht="42" customHeight="1" thickTop="1" thickBot="1" x14ac:dyDescent="0.35">
      <c r="A15" s="37"/>
      <c r="B15" s="18" t="s">
        <v>32</v>
      </c>
      <c r="C15" s="21">
        <v>12</v>
      </c>
    </row>
    <row r="16" spans="1:10" s="1" customFormat="1" ht="24.75" customHeight="1" thickTop="1" thickBot="1" x14ac:dyDescent="0.35">
      <c r="A16" s="32" t="s">
        <v>44</v>
      </c>
      <c r="B16" s="20" t="s">
        <v>0</v>
      </c>
      <c r="C16" s="19">
        <v>67</v>
      </c>
    </row>
    <row r="17" spans="1:8" s="1" customFormat="1" ht="26.25" customHeight="1" thickTop="1" thickBot="1" x14ac:dyDescent="0.35">
      <c r="A17" s="32"/>
      <c r="B17" s="17" t="s">
        <v>1</v>
      </c>
      <c r="C17" s="19">
        <v>26</v>
      </c>
    </row>
    <row r="18" spans="1:8" s="1" customFormat="1" ht="24" customHeight="1" thickTop="1" thickBot="1" x14ac:dyDescent="0.35">
      <c r="A18" s="32"/>
      <c r="B18" s="17" t="s">
        <v>2</v>
      </c>
      <c r="C18" s="19">
        <v>274</v>
      </c>
    </row>
    <row r="19" spans="1:8" s="1" customFormat="1" ht="25.9" customHeight="1" thickTop="1" thickBot="1" x14ac:dyDescent="0.35">
      <c r="A19" s="32"/>
      <c r="B19" s="17" t="s">
        <v>3</v>
      </c>
      <c r="G19" s="12"/>
      <c r="H19" s="12"/>
    </row>
    <row r="20" spans="1:8" ht="15.75" thickTop="1" x14ac:dyDescent="0.25"/>
    <row r="22" spans="1:8" ht="39" customHeight="1" x14ac:dyDescent="0.3">
      <c r="A22" s="38"/>
      <c r="B22" s="38"/>
      <c r="C22" s="38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opLeftCell="A7" workbookViewId="0">
      <selection activeCell="K5" sqref="K5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0" t="s">
        <v>12</v>
      </c>
    </row>
    <row r="3" spans="1:25" s="6" customFormat="1" ht="62.25" customHeight="1" x14ac:dyDescent="0.3">
      <c r="A3" s="5"/>
      <c r="B3" s="45" t="s">
        <v>9</v>
      </c>
      <c r="C3" s="46"/>
      <c r="D3" s="47"/>
      <c r="E3" s="45" t="s">
        <v>40</v>
      </c>
      <c r="F3" s="46"/>
      <c r="G3" s="46"/>
      <c r="H3" s="46"/>
      <c r="I3" s="47"/>
      <c r="J3" s="45" t="s">
        <v>41</v>
      </c>
      <c r="K3" s="46"/>
      <c r="L3" s="46"/>
      <c r="M3" s="47"/>
      <c r="N3" s="45" t="s">
        <v>36</v>
      </c>
      <c r="O3" s="46"/>
      <c r="P3" s="46"/>
      <c r="Q3" s="47"/>
      <c r="R3" s="10" t="s">
        <v>10</v>
      </c>
      <c r="S3" s="41"/>
    </row>
    <row r="4" spans="1:25" s="8" customFormat="1" ht="18.75" x14ac:dyDescent="0.3">
      <c r="A4" s="7"/>
      <c r="B4" s="48" t="s">
        <v>11</v>
      </c>
      <c r="C4" s="49"/>
      <c r="D4" s="50"/>
      <c r="E4" s="43" t="s">
        <v>11</v>
      </c>
      <c r="F4" s="43"/>
      <c r="G4" s="43"/>
      <c r="H4" s="43"/>
      <c r="I4" s="43"/>
      <c r="J4" s="48" t="s">
        <v>11</v>
      </c>
      <c r="K4" s="49"/>
      <c r="L4" s="49"/>
      <c r="M4" s="50"/>
      <c r="N4" s="48" t="s">
        <v>11</v>
      </c>
      <c r="O4" s="49"/>
      <c r="P4" s="49"/>
      <c r="Q4" s="50"/>
      <c r="R4" s="11" t="s">
        <v>11</v>
      </c>
      <c r="S4" s="42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39"/>
      <c r="X5" s="39"/>
      <c r="Y5" s="39"/>
    </row>
    <row r="6" spans="1:25" s="8" customFormat="1" ht="37.5" x14ac:dyDescent="0.3">
      <c r="A6" s="9" t="s">
        <v>13</v>
      </c>
      <c r="B6" s="25">
        <v>6</v>
      </c>
      <c r="C6" s="25">
        <v>7</v>
      </c>
      <c r="D6" s="25">
        <v>0</v>
      </c>
      <c r="E6" s="25">
        <v>6</v>
      </c>
      <c r="F6" s="25">
        <v>1</v>
      </c>
      <c r="G6" s="25">
        <v>41</v>
      </c>
      <c r="H6" s="25">
        <v>13</v>
      </c>
      <c r="I6" s="25">
        <v>6</v>
      </c>
      <c r="J6" s="25">
        <v>4</v>
      </c>
      <c r="K6" s="25">
        <v>134</v>
      </c>
      <c r="L6" s="25">
        <v>17</v>
      </c>
      <c r="M6" s="25">
        <v>1</v>
      </c>
      <c r="N6" s="25">
        <v>126</v>
      </c>
      <c r="O6" s="25">
        <v>15</v>
      </c>
      <c r="P6" s="25">
        <v>1</v>
      </c>
      <c r="Q6" s="25">
        <v>0</v>
      </c>
      <c r="R6" s="25">
        <v>71</v>
      </c>
      <c r="S6" s="23">
        <f>SUM(B6:R6)</f>
        <v>449</v>
      </c>
    </row>
    <row r="7" spans="1:25" s="8" customFormat="1" ht="133.5" customHeight="1" x14ac:dyDescent="0.3">
      <c r="A7" s="9" t="s">
        <v>14</v>
      </c>
      <c r="B7" s="26">
        <f>(B6/S6)*100%</f>
        <v>1.3363028953229399E-2</v>
      </c>
      <c r="C7" s="26">
        <f>(C6/S6)*100%</f>
        <v>1.5590200445434299E-2</v>
      </c>
      <c r="D7" s="26">
        <f>(D6/S6)*100%</f>
        <v>0</v>
      </c>
      <c r="E7" s="26">
        <f>(E6/S6)*100%</f>
        <v>1.3363028953229399E-2</v>
      </c>
      <c r="F7" s="26">
        <f>(F6/S6)*100%</f>
        <v>2.2271714922048997E-3</v>
      </c>
      <c r="G7" s="26">
        <f>(G6/S6)*100%</f>
        <v>9.1314031180400893E-2</v>
      </c>
      <c r="H7" s="26">
        <f>(H6/S6)*100%</f>
        <v>2.8953229398663696E-2</v>
      </c>
      <c r="I7" s="26">
        <f>(I6/S6)*100%</f>
        <v>1.3363028953229399E-2</v>
      </c>
      <c r="J7" s="26">
        <f>(J6/S6)*100%</f>
        <v>8.9086859688195987E-3</v>
      </c>
      <c r="K7" s="26">
        <f>(K6/S6)*100%</f>
        <v>0.2984409799554566</v>
      </c>
      <c r="L7" s="26">
        <f>(L6/S6)*100%</f>
        <v>3.7861915367483297E-2</v>
      </c>
      <c r="M7" s="26">
        <f>(M6/S6)*100%</f>
        <v>2.2271714922048997E-3</v>
      </c>
      <c r="N7" s="26">
        <f>(N6/S6)*100%</f>
        <v>0.28062360801781738</v>
      </c>
      <c r="O7" s="26">
        <f>(O6/S6)*100%</f>
        <v>3.34075723830735E-2</v>
      </c>
      <c r="P7" s="26">
        <f>(P6/S6)*100%</f>
        <v>2.2271714922048997E-3</v>
      </c>
      <c r="Q7" s="26">
        <f>Q6/S6*100%</f>
        <v>0</v>
      </c>
      <c r="R7" s="26">
        <f>(R6/S6)*100%</f>
        <v>0.15812917594654788</v>
      </c>
      <c r="S7" s="24">
        <f>SUM(B7:R7)</f>
        <v>0.99999999999999989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 Windows</cp:lastModifiedBy>
  <cp:lastPrinted>2022-07-01T08:59:49Z</cp:lastPrinted>
  <dcterms:created xsi:type="dcterms:W3CDTF">2019-08-12T15:56:07Z</dcterms:created>
  <dcterms:modified xsi:type="dcterms:W3CDTF">2022-11-05T08:13:21Z</dcterms:modified>
</cp:coreProperties>
</file>